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 2025 год\Изменения в бюджет\внесение изменений  февраль 2025 года\"/>
    </mc:Choice>
  </mc:AlternateContent>
  <bookViews>
    <workbookView xWindow="0" yWindow="465" windowWidth="11805" windowHeight="604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Доходы!$22:$24</definedName>
    <definedName name="_xlnm.Print_Area" localSheetId="0">Доходы!$A$1:$E$68</definedName>
  </definedNames>
  <calcPr calcId="162913"/>
</workbook>
</file>

<file path=xl/calcChain.xml><?xml version="1.0" encoding="utf-8"?>
<calcChain xmlns="http://schemas.openxmlformats.org/spreadsheetml/2006/main">
  <c r="C68" i="14" l="1"/>
  <c r="C25" i="14"/>
  <c r="C66" i="14" l="1"/>
  <c r="C65" i="14" s="1"/>
  <c r="C61" i="14" s="1"/>
  <c r="C40" i="14" l="1"/>
  <c r="D40" i="14"/>
  <c r="E40" i="14"/>
  <c r="C60" i="14" l="1"/>
  <c r="D66" i="14"/>
  <c r="D65" i="14" s="1"/>
  <c r="D60" i="14" s="1"/>
  <c r="E66" i="14"/>
  <c r="E65" i="14" s="1"/>
  <c r="E61" i="14" s="1"/>
  <c r="E60" i="14" s="1"/>
  <c r="E57" i="14" l="1"/>
  <c r="E56" i="14" s="1"/>
  <c r="E55" i="14" s="1"/>
  <c r="D57" i="14"/>
  <c r="D56" i="14" s="1"/>
  <c r="D55" i="14" s="1"/>
  <c r="C57" i="14"/>
  <c r="C56" i="14" s="1"/>
  <c r="C55" i="14" s="1"/>
  <c r="E26" i="14"/>
  <c r="C27" i="14"/>
  <c r="E37" i="14" l="1"/>
  <c r="D37" i="14"/>
  <c r="C37" i="14"/>
  <c r="E42" i="14"/>
  <c r="D42" i="14"/>
  <c r="C42" i="14"/>
  <c r="E34" i="14"/>
  <c r="E33" i="14" s="1"/>
  <c r="D34" i="14"/>
  <c r="D33" i="14" s="1"/>
  <c r="C34" i="14"/>
  <c r="C33" i="14" s="1"/>
  <c r="E53" i="14"/>
  <c r="E52" i="14" s="1"/>
  <c r="E51" i="14" s="1"/>
  <c r="D53" i="14"/>
  <c r="D52" i="14" s="1"/>
  <c r="D51" i="14" s="1"/>
  <c r="C53" i="14"/>
  <c r="C52" i="14" s="1"/>
  <c r="C51" i="14" s="1"/>
  <c r="C39" i="14" l="1"/>
  <c r="C36" i="14" s="1"/>
  <c r="D46" i="14"/>
  <c r="D45" i="14" s="1"/>
  <c r="D44" i="14" s="1"/>
  <c r="E46" i="14"/>
  <c r="E45" i="14" s="1"/>
  <c r="E44" i="14" s="1"/>
  <c r="C46" i="14"/>
  <c r="C45" i="14" s="1"/>
  <c r="C44" i="14" s="1"/>
  <c r="E50" i="14" l="1"/>
  <c r="D50" i="14" l="1"/>
  <c r="C50" i="14" l="1"/>
  <c r="C26" i="14" l="1"/>
</calcChain>
</file>

<file path=xl/sharedStrings.xml><?xml version="1.0" encoding="utf-8"?>
<sst xmlns="http://schemas.openxmlformats.org/spreadsheetml/2006/main" count="148" uniqueCount="102">
  <si>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</si>
  <si>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</si>
  <si>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</si>
  <si>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</si>
  <si>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</si>
  <si>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</si>
  <si>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</si>
  <si>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</si>
  <si>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</si>
  <si>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</si>
  <si>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</si>
  <si>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</si>
  <si>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</si>
  <si>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</si>
  <si>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</si>
  <si>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</si>
  <si>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</si>
  <si>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</si>
  <si>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</si>
  <si>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</si>
  <si>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</si>
  <si>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</si>
  <si>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</si>
  <si>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</si>
  <si>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</si>
  <si>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</si>
  <si>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</si>
  <si>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</si>
  <si>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</si>
  <si>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</si>
  <si>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</si>
  <si>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</si>
  <si>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</si>
  <si>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</si>
  <si>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</si>
  <si>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</si>
  <si>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</si>
  <si>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</si>
  <si>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</si>
  <si>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</si>
  <si>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</si>
  <si>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</si>
  <si>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</si>
  <si>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</si>
  <si>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</si>
  <si>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</si>
  <si>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</si>
  <si>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</si>
  <si>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</si>
  <si>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</si>
  <si>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</si>
  <si>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</si>
  <si>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</si>
  <si>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</si>
  <si>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</si>
  <si>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</si>
  <si>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</si>
  <si>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</si>
  <si>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</si>
  <si>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</si>
  <si>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</si>
  <si>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</si>
  <si>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</si>
  <si>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</si>
  <si>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</si>
  <si>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</si>
  <si>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</si>
  <si>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</si>
  <si>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</si>
  <si>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                                                            </t>
  </si>
  <si>
    <t xml:space="preserve">                                                                               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</si>
  <si>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</si>
  <si>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"О бюджете Ревенского сельского поселения</t>
  </si>
  <si>
    <t xml:space="preserve"> Карачевского муниципального района Брянской области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</si>
  <si>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</si>
  <si>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</si>
  <si>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</si>
  <si>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</si>
  <si>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</si>
  <si>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</si>
  <si>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>2 02 20000 00 0000 000</t>
  </si>
  <si>
    <t>Субсидии бюджетам бюджетной системы Российской Федерации (межбюджетные субсидии)</t>
  </si>
  <si>
    <t>БЕЗВОЗМЕЗДНЫЕ ПОСТУПЛЕНИЯ</t>
  </si>
  <si>
    <t>0,00</t>
  </si>
  <si>
    <t>2 02 25299 10 0000 150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</si>
  <si>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</si>
  <si>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</si>
  <si>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2 02 25299 00 0000 150</t>
  </si>
  <si>
    <t>2026 год</t>
  </si>
  <si>
    <t>649360,20</t>
  </si>
  <si>
    <t xml:space="preserve">Изменения доходов бюджета Ревенского сельского поселения Карачевского муниципального района Брянской области  </t>
  </si>
  <si>
    <t xml:space="preserve">Код бюджетной классификации </t>
  </si>
  <si>
    <t xml:space="preserve">Наименование 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</si>
  <si>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дивидентов</t>
  </si>
  <si>
    <t>Налог на доходы физических лиц с доходов, полученных физическими лицами в соответствии со статьей  228 Налогового кодекса Российской Федерации (за исключением доходов от долевого участия в организации, полученных физическим лицом- налоговым резидентом Российской Федерации в виде дивидендов)</t>
  </si>
  <si>
    <t>к Решению Ревенского сельского Совета  народных депутатов</t>
  </si>
  <si>
    <t xml:space="preserve"> Совета народных депутатов</t>
  </si>
  <si>
    <t xml:space="preserve">"О внесении изменений в решение Ревенского сельского     </t>
  </si>
  <si>
    <t>на 2025 год и на плановый период 2026 и 2027 годов"</t>
  </si>
  <si>
    <t>Приложение 1.1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2025 год и на плановый период 2026 и 2027годов"</t>
  </si>
  <si>
    <t>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</si>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</sst>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73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3" fontId="14" fillId="0" borderId="6" xfId="0" applyNumberFormat="1" applyFont="1" applyBorder="1" applyAlignment="1">
      <alignment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 applyProtection="1">
      <alignment horizontal="center" vertical="top" wrapText="1" shrinkToFit="1"/>
      <protection locked="0"/>
    </xf>
    <xf numFmtId="2" fontId="11" fillId="0" borderId="6" xfId="0" applyNumberFormat="1" applyFont="1" applyFill="1" applyBorder="1" applyAlignment="1">
      <alignment horizontal="center" vertical="top" wrapText="1" shrinkToFit="1"/>
    </xf>
    <xf numFmtId="49" fontId="4" fillId="0" borderId="3" xfId="0" applyNumberFormat="1" applyFont="1" applyFill="1" applyBorder="1" applyAlignment="1">
      <alignment horizontal="center" vertical="top" wrapText="1" shrinkToFit="1"/>
    </xf>
    <xf numFmtId="49" fontId="5" fillId="0" borderId="6" xfId="0" applyNumberFormat="1" applyFont="1" applyFill="1" applyBorder="1" applyAlignment="1">
      <alignment horizontal="center" vertical="top" wrapText="1" shrinkToFit="1"/>
    </xf>
    <xf numFmtId="49" fontId="5" fillId="0" borderId="6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49" fontId="7" fillId="0" borderId="3" xfId="0" applyNumberFormat="1" applyFont="1" applyFill="1" applyBorder="1" applyAlignment="1">
      <alignment horizontal="center" vertical="top" wrapText="1" shrinkToFit="1"/>
    </xf>
    <xf numFmtId="49" fontId="7" fillId="0" borderId="6" xfId="0" applyNumberFormat="1" applyFont="1" applyFill="1" applyBorder="1" applyAlignment="1">
      <alignment horizontal="center" vertical="top"/>
    </xf>
    <xf numFmtId="49" fontId="10" fillId="0" borderId="6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horizontal="center" vertical="top"/>
    </xf>
    <xf numFmtId="0" fontId="14" fillId="0" borderId="0" xfId="0" applyFont="1" applyFill="1" applyAlignment="1">
      <alignment horizontal="left" vertical="top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73"/>
  <sheetViews>
    <sheetView showGridLines="0" showZeros="0" tabSelected="1" view="pageBreakPreview" topLeftCell="A9" zoomScale="90" zoomScaleNormal="100" zoomScaleSheetLayoutView="90" workbookViewId="0">
      <selection activeCell="C17" sqref="C17:E17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61" t="s">
        <v>9</v>
      </c>
      <c r="D1" s="61"/>
      <c r="E1" s="61"/>
    </row>
    <row r="2" spans="1:6" hidden="1" x14ac:dyDescent="0.3">
      <c r="C2" s="61" t="s">
        <v>17</v>
      </c>
      <c r="D2" s="61"/>
      <c r="E2" s="61"/>
    </row>
    <row r="3" spans="1:6" hidden="1" x14ac:dyDescent="0.3">
      <c r="C3" s="23" t="s">
        <v>16</v>
      </c>
      <c r="D3" s="23"/>
      <c r="E3" s="23"/>
    </row>
    <row r="4" spans="1:6" hidden="1" x14ac:dyDescent="0.3">
      <c r="C4" s="23" t="s">
        <v>15</v>
      </c>
      <c r="D4" s="23"/>
      <c r="E4" s="23"/>
    </row>
    <row r="5" spans="1:6" hidden="1" x14ac:dyDescent="0.3">
      <c r="C5" s="23" t="s">
        <v>12</v>
      </c>
      <c r="D5" s="23"/>
      <c r="E5" s="23"/>
    </row>
    <row r="6" spans="1:6" hidden="1" x14ac:dyDescent="0.3">
      <c r="C6" s="23" t="s">
        <v>13</v>
      </c>
      <c r="D6" s="23"/>
      <c r="E6" s="23"/>
    </row>
    <row r="7" spans="1:6" hidden="1" x14ac:dyDescent="0.3">
      <c r="C7" s="23" t="s">
        <v>14</v>
      </c>
      <c r="D7" s="23"/>
      <c r="E7" s="23"/>
    </row>
    <row r="8" spans="1:6" hidden="1" x14ac:dyDescent="0.3">
      <c r="C8" s="62" t="s">
        <v>11</v>
      </c>
      <c r="D8" s="62"/>
      <c r="E8" s="62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63" t="s">
        <v>9</v>
      </c>
      <c r="D10" s="63"/>
      <c r="E10" s="63"/>
    </row>
    <row r="11" spans="1:6" ht="18.75" customHeight="1" x14ac:dyDescent="0.3">
      <c r="A11" s="21"/>
      <c r="B11" s="21"/>
      <c r="C11" s="70" t="s">
        <v>95</v>
      </c>
      <c r="D11" s="70"/>
      <c r="E11" s="70"/>
      <c r="F11" s="38"/>
    </row>
    <row r="12" spans="1:6" ht="18.75" customHeight="1" x14ac:dyDescent="0.3">
      <c r="A12" s="3"/>
      <c r="B12" s="11"/>
      <c r="C12" s="71" t="s">
        <v>97</v>
      </c>
      <c r="D12" s="71"/>
      <c r="E12" s="71"/>
    </row>
    <row r="13" spans="1:6" ht="18.75" customHeight="1" x14ac:dyDescent="0.3">
      <c r="A13" s="3"/>
      <c r="B13" s="11"/>
      <c r="C13" s="72" t="s">
        <v>96</v>
      </c>
      <c r="D13" s="72"/>
      <c r="E13" s="72"/>
    </row>
    <row r="14" spans="1:6" ht="18.75" customHeight="1" x14ac:dyDescent="0.3">
      <c r="A14" s="3"/>
      <c r="B14" s="11"/>
      <c r="C14" s="47" t="s">
        <v>72</v>
      </c>
      <c r="D14" s="47"/>
      <c r="E14" s="47"/>
    </row>
    <row r="15" spans="1:6" ht="18.75" customHeight="1" x14ac:dyDescent="0.3">
      <c r="A15" s="12"/>
      <c r="B15" s="11" t="s">
        <v>69</v>
      </c>
      <c r="C15" s="48" t="s">
        <v>73</v>
      </c>
      <c r="D15" s="48"/>
      <c r="E15" s="48"/>
    </row>
    <row r="16" spans="1:6" ht="18.75" customHeight="1" x14ac:dyDescent="0.3">
      <c r="A16" s="12"/>
      <c r="B16" s="11" t="s">
        <v>70</v>
      </c>
      <c r="C16" s="48" t="s">
        <v>98</v>
      </c>
      <c r="D16" s="48"/>
      <c r="E16" s="48"/>
    </row>
    <row r="17" spans="1:6" ht="88.5" customHeight="1" x14ac:dyDescent="0.3">
      <c r="A17" s="12"/>
      <c r="C17" s="63" t="s">
        <v>99</v>
      </c>
      <c r="D17" s="63"/>
      <c r="E17" s="63"/>
    </row>
    <row r="18" spans="1:6" ht="14.1" customHeight="1" x14ac:dyDescent="0.3">
      <c r="D18" s="4"/>
    </row>
    <row r="19" spans="1:6" ht="17.25" customHeight="1" x14ac:dyDescent="0.3">
      <c r="A19" s="66" t="s">
        <v>90</v>
      </c>
      <c r="B19" s="66"/>
      <c r="C19" s="66"/>
      <c r="D19" s="66"/>
      <c r="E19" s="66"/>
    </row>
    <row r="20" spans="1:6" ht="17.25" customHeight="1" x14ac:dyDescent="0.3">
      <c r="A20" s="66" t="s">
        <v>100</v>
      </c>
      <c r="B20" s="66"/>
      <c r="C20" s="66"/>
      <c r="D20" s="66"/>
      <c r="E20" s="66"/>
    </row>
    <row r="21" spans="1:6" ht="20.25" customHeight="1" x14ac:dyDescent="0.3">
      <c r="A21" s="7"/>
      <c r="B21" s="9"/>
      <c r="C21" s="10"/>
      <c r="D21" s="10"/>
      <c r="E21" s="8" t="s">
        <v>21</v>
      </c>
    </row>
    <row r="22" spans="1:6" ht="7.5" customHeight="1" x14ac:dyDescent="0.3">
      <c r="A22" s="67" t="s">
        <v>91</v>
      </c>
      <c r="B22" s="65" t="s">
        <v>92</v>
      </c>
      <c r="C22" s="64" t="s">
        <v>79</v>
      </c>
      <c r="D22" s="65" t="s">
        <v>88</v>
      </c>
      <c r="E22" s="65" t="s">
        <v>101</v>
      </c>
    </row>
    <row r="23" spans="1:6" ht="13.5" hidden="1" customHeight="1" x14ac:dyDescent="0.3">
      <c r="A23" s="68"/>
      <c r="B23" s="65"/>
      <c r="C23" s="64"/>
      <c r="D23" s="65"/>
      <c r="E23" s="65"/>
    </row>
    <row r="24" spans="1:6" ht="73.5" customHeight="1" x14ac:dyDescent="0.3">
      <c r="A24" s="69"/>
      <c r="B24" s="65"/>
      <c r="C24" s="64"/>
      <c r="D24" s="65"/>
      <c r="E24" s="65"/>
    </row>
    <row r="25" spans="1:6" s="14" customFormat="1" ht="21.75" customHeight="1" x14ac:dyDescent="0.3">
      <c r="A25" s="33" t="s">
        <v>22</v>
      </c>
      <c r="B25" s="19" t="s">
        <v>0</v>
      </c>
      <c r="C25" s="17">
        <f>C55</f>
        <v>90000</v>
      </c>
      <c r="D25" s="53" t="s">
        <v>83</v>
      </c>
      <c r="E25" s="53" t="s">
        <v>83</v>
      </c>
      <c r="F25" s="13"/>
    </row>
    <row r="26" spans="1:6" s="15" customFormat="1" ht="21.75" hidden="1" customHeight="1" x14ac:dyDescent="0.3">
      <c r="A26" s="34" t="s">
        <v>23</v>
      </c>
      <c r="B26" s="20" t="s">
        <v>1</v>
      </c>
      <c r="C26" s="16">
        <f>SUM(C27)</f>
        <v>11100</v>
      </c>
      <c r="D26" s="54" t="s">
        <v>83</v>
      </c>
      <c r="E26" s="54" t="str">
        <f>E27</f>
        <v>0,00</v>
      </c>
      <c r="F26" s="2"/>
    </row>
    <row r="27" spans="1:6" ht="20.25" hidden="1" customHeight="1" x14ac:dyDescent="0.3">
      <c r="A27" s="34" t="s">
        <v>24</v>
      </c>
      <c r="B27" s="20" t="s">
        <v>2</v>
      </c>
      <c r="C27" s="16">
        <f>C28+C31+C32</f>
        <v>11100</v>
      </c>
      <c r="D27" s="54" t="s">
        <v>83</v>
      </c>
      <c r="E27" s="54" t="s">
        <v>83</v>
      </c>
    </row>
    <row r="28" spans="1:6" ht="140.25" hidden="1" customHeight="1" x14ac:dyDescent="0.3">
      <c r="A28" s="34" t="s">
        <v>25</v>
      </c>
      <c r="B28" s="20" t="s">
        <v>93</v>
      </c>
      <c r="C28" s="18">
        <v>12600</v>
      </c>
      <c r="D28" s="54" t="s">
        <v>83</v>
      </c>
      <c r="E28" s="55" t="s">
        <v>83</v>
      </c>
    </row>
    <row r="29" spans="1:6" ht="135" hidden="1" customHeight="1" x14ac:dyDescent="0.3">
      <c r="A29" s="34" t="s">
        <v>26</v>
      </c>
      <c r="B29" s="20" t="s">
        <v>19</v>
      </c>
      <c r="C29" s="18"/>
      <c r="D29" s="54"/>
      <c r="E29" s="55"/>
    </row>
    <row r="30" spans="1:6" ht="51" hidden="1" customHeight="1" x14ac:dyDescent="0.3">
      <c r="A30" s="34" t="s">
        <v>27</v>
      </c>
      <c r="B30" s="20" t="s">
        <v>20</v>
      </c>
      <c r="C30" s="18"/>
      <c r="D30" s="54"/>
      <c r="E30" s="55"/>
    </row>
    <row r="31" spans="1:6" ht="139.5" hidden="1" customHeight="1" x14ac:dyDescent="0.3">
      <c r="A31" s="34" t="s">
        <v>75</v>
      </c>
      <c r="B31" s="46" t="s">
        <v>76</v>
      </c>
      <c r="C31" s="18">
        <v>-500</v>
      </c>
      <c r="D31" s="49" t="s">
        <v>83</v>
      </c>
      <c r="E31" s="56" t="s">
        <v>83</v>
      </c>
    </row>
    <row r="32" spans="1:6" ht="106.5" hidden="1" customHeight="1" x14ac:dyDescent="0.3">
      <c r="A32" s="34" t="s">
        <v>27</v>
      </c>
      <c r="B32" s="46" t="s">
        <v>94</v>
      </c>
      <c r="C32" s="18">
        <v>-1000</v>
      </c>
      <c r="D32" s="49" t="s">
        <v>83</v>
      </c>
      <c r="E32" s="56" t="s">
        <v>83</v>
      </c>
    </row>
    <row r="33" spans="1:5" ht="22.5" hidden="1" customHeight="1" x14ac:dyDescent="0.3">
      <c r="A33" s="34" t="s">
        <v>28</v>
      </c>
      <c r="B33" s="20" t="s">
        <v>3</v>
      </c>
      <c r="C33" s="18">
        <f t="shared" ref="C33:E34" si="0">C34</f>
        <v>6000</v>
      </c>
      <c r="D33" s="49">
        <f t="shared" si="0"/>
        <v>0</v>
      </c>
      <c r="E33" s="49">
        <f t="shared" si="0"/>
        <v>0</v>
      </c>
    </row>
    <row r="34" spans="1:5" ht="21.75" hidden="1" customHeight="1" x14ac:dyDescent="0.3">
      <c r="A34" s="34" t="s">
        <v>29</v>
      </c>
      <c r="B34" s="20" t="s">
        <v>4</v>
      </c>
      <c r="C34" s="18">
        <f t="shared" si="0"/>
        <v>6000</v>
      </c>
      <c r="D34" s="49">
        <f t="shared" si="0"/>
        <v>0</v>
      </c>
      <c r="E34" s="49">
        <f t="shared" si="0"/>
        <v>0</v>
      </c>
    </row>
    <row r="35" spans="1:5" ht="20.25" hidden="1" customHeight="1" x14ac:dyDescent="0.3">
      <c r="A35" s="34" t="s">
        <v>30</v>
      </c>
      <c r="B35" s="20" t="s">
        <v>4</v>
      </c>
      <c r="C35" s="18">
        <v>6000</v>
      </c>
      <c r="D35" s="54">
        <v>0</v>
      </c>
      <c r="E35" s="55">
        <v>0</v>
      </c>
    </row>
    <row r="36" spans="1:5" ht="20.25" hidden="1" customHeight="1" x14ac:dyDescent="0.3">
      <c r="A36" s="34" t="s">
        <v>35</v>
      </c>
      <c r="B36" s="20" t="s">
        <v>34</v>
      </c>
      <c r="C36" s="18">
        <f>C37+C39</f>
        <v>287900</v>
      </c>
      <c r="D36" s="49" t="s">
        <v>83</v>
      </c>
      <c r="E36" s="49" t="s">
        <v>83</v>
      </c>
    </row>
    <row r="37" spans="1:5" ht="20.25" hidden="1" customHeight="1" x14ac:dyDescent="0.3">
      <c r="A37" s="34" t="s">
        <v>36</v>
      </c>
      <c r="B37" s="20" t="s">
        <v>46</v>
      </c>
      <c r="C37" s="18">
        <f>C38</f>
        <v>80000</v>
      </c>
      <c r="D37" s="49" t="str">
        <f>D38</f>
        <v>0,00</v>
      </c>
      <c r="E37" s="49" t="str">
        <f>E38</f>
        <v>0,00</v>
      </c>
    </row>
    <row r="38" spans="1:5" ht="57" hidden="1" customHeight="1" x14ac:dyDescent="0.3">
      <c r="A38" s="34" t="s">
        <v>37</v>
      </c>
      <c r="B38" s="20" t="s">
        <v>47</v>
      </c>
      <c r="C38" s="18">
        <v>80000</v>
      </c>
      <c r="D38" s="49" t="s">
        <v>83</v>
      </c>
      <c r="E38" s="56" t="s">
        <v>83</v>
      </c>
    </row>
    <row r="39" spans="1:5" ht="20.25" hidden="1" customHeight="1" x14ac:dyDescent="0.3">
      <c r="A39" s="34" t="s">
        <v>38</v>
      </c>
      <c r="B39" s="20" t="s">
        <v>39</v>
      </c>
      <c r="C39" s="18">
        <f>C40+C42</f>
        <v>207900</v>
      </c>
      <c r="D39" s="49" t="s">
        <v>83</v>
      </c>
      <c r="E39" s="49" t="s">
        <v>83</v>
      </c>
    </row>
    <row r="40" spans="1:5" ht="20.25" hidden="1" customHeight="1" x14ac:dyDescent="0.3">
      <c r="A40" s="34" t="s">
        <v>40</v>
      </c>
      <c r="B40" s="20" t="s">
        <v>44</v>
      </c>
      <c r="C40" s="18">
        <f>C41</f>
        <v>0</v>
      </c>
      <c r="D40" s="49">
        <f>D41</f>
        <v>0</v>
      </c>
      <c r="E40" s="49">
        <f>E41</f>
        <v>0</v>
      </c>
    </row>
    <row r="41" spans="1:5" ht="41.25" hidden="1" customHeight="1" x14ac:dyDescent="0.3">
      <c r="A41" s="34" t="s">
        <v>41</v>
      </c>
      <c r="B41" s="20" t="s">
        <v>48</v>
      </c>
      <c r="C41" s="18">
        <v>0</v>
      </c>
      <c r="D41" s="49">
        <v>0</v>
      </c>
      <c r="E41" s="56">
        <v>0</v>
      </c>
    </row>
    <row r="42" spans="1:5" ht="20.25" hidden="1" customHeight="1" x14ac:dyDescent="0.3">
      <c r="A42" s="34" t="s">
        <v>42</v>
      </c>
      <c r="B42" s="20" t="s">
        <v>45</v>
      </c>
      <c r="C42" s="18">
        <f>C43</f>
        <v>207900</v>
      </c>
      <c r="D42" s="49" t="str">
        <f>D43</f>
        <v>0,00</v>
      </c>
      <c r="E42" s="49" t="str">
        <f>E43</f>
        <v>0,00</v>
      </c>
    </row>
    <row r="43" spans="1:5" ht="48" hidden="1" customHeight="1" x14ac:dyDescent="0.3">
      <c r="A43" s="34" t="s">
        <v>43</v>
      </c>
      <c r="B43" s="20" t="s">
        <v>49</v>
      </c>
      <c r="C43" s="18">
        <v>207900</v>
      </c>
      <c r="D43" s="49" t="s">
        <v>83</v>
      </c>
      <c r="E43" s="56" t="s">
        <v>83</v>
      </c>
    </row>
    <row r="44" spans="1:5" ht="49.5" hidden="1" x14ac:dyDescent="0.3">
      <c r="A44" s="34" t="s">
        <v>50</v>
      </c>
      <c r="B44" s="20" t="s">
        <v>5</v>
      </c>
      <c r="C44" s="18">
        <f>C45</f>
        <v>0</v>
      </c>
      <c r="D44" s="18">
        <f t="shared" ref="D44:E44" si="1">D45</f>
        <v>0</v>
      </c>
      <c r="E44" s="18">
        <f t="shared" si="1"/>
        <v>0</v>
      </c>
    </row>
    <row r="45" spans="1:5" ht="103.5" hidden="1" customHeight="1" x14ac:dyDescent="0.3">
      <c r="A45" s="34" t="s">
        <v>31</v>
      </c>
      <c r="B45" s="20" t="s">
        <v>10</v>
      </c>
      <c r="C45" s="18">
        <f>C46</f>
        <v>0</v>
      </c>
      <c r="D45" s="18">
        <f t="shared" ref="D45:E45" si="2">D46</f>
        <v>0</v>
      </c>
      <c r="E45" s="18">
        <f t="shared" si="2"/>
        <v>0</v>
      </c>
    </row>
    <row r="46" spans="1:5" ht="102.75" hidden="1" customHeight="1" x14ac:dyDescent="0.3">
      <c r="A46" s="34" t="s">
        <v>51</v>
      </c>
      <c r="B46" s="20" t="s">
        <v>52</v>
      </c>
      <c r="C46" s="18">
        <f>C47</f>
        <v>0</v>
      </c>
      <c r="D46" s="18">
        <f t="shared" ref="D46:E46" si="3">D47</f>
        <v>0</v>
      </c>
      <c r="E46" s="18">
        <f t="shared" si="3"/>
        <v>0</v>
      </c>
    </row>
    <row r="47" spans="1:5" ht="87" hidden="1" customHeight="1" x14ac:dyDescent="0.3">
      <c r="A47" s="34" t="s">
        <v>53</v>
      </c>
      <c r="B47" s="20" t="s">
        <v>54</v>
      </c>
      <c r="C47" s="18"/>
      <c r="D47" s="18"/>
      <c r="E47" s="18">
        <v>0</v>
      </c>
    </row>
    <row r="48" spans="1:5" ht="79.5" hidden="1" x14ac:dyDescent="0.3">
      <c r="A48" s="40" t="s">
        <v>51</v>
      </c>
      <c r="B48" s="41" t="s">
        <v>60</v>
      </c>
      <c r="C48" s="39">
        <v>1011300</v>
      </c>
      <c r="D48" s="39">
        <v>4045400</v>
      </c>
      <c r="E48" s="39">
        <v>4045400</v>
      </c>
    </row>
    <row r="49" spans="1:5" ht="32.25" hidden="1" customHeight="1" x14ac:dyDescent="0.3">
      <c r="A49" s="40" t="s">
        <v>53</v>
      </c>
      <c r="B49" s="41" t="s">
        <v>60</v>
      </c>
      <c r="C49" s="39">
        <v>1011300</v>
      </c>
      <c r="D49" s="39">
        <v>4045400</v>
      </c>
      <c r="E49" s="42">
        <v>4045400</v>
      </c>
    </row>
    <row r="50" spans="1:5" hidden="1" x14ac:dyDescent="0.3">
      <c r="A50" s="33" t="s">
        <v>56</v>
      </c>
      <c r="B50" s="19" t="s">
        <v>6</v>
      </c>
      <c r="C50" s="17" t="e">
        <f>#REF!</f>
        <v>#REF!</v>
      </c>
      <c r="D50" s="17" t="e">
        <f>#REF!</f>
        <v>#REF!</v>
      </c>
      <c r="E50" s="17" t="e">
        <f>#REF!</f>
        <v>#REF!</v>
      </c>
    </row>
    <row r="51" spans="1:5" ht="49.5" hidden="1" x14ac:dyDescent="0.3">
      <c r="A51" s="34" t="s">
        <v>50</v>
      </c>
      <c r="B51" s="20" t="s">
        <v>58</v>
      </c>
      <c r="C51" s="18">
        <f t="shared" ref="C51:E53" si="4">C52</f>
        <v>0</v>
      </c>
      <c r="D51" s="18" t="str">
        <f t="shared" si="4"/>
        <v>0</v>
      </c>
      <c r="E51" s="18" t="str">
        <f t="shared" si="4"/>
        <v>0</v>
      </c>
    </row>
    <row r="52" spans="1:5" ht="99" hidden="1" x14ac:dyDescent="0.3">
      <c r="A52" s="34" t="s">
        <v>59</v>
      </c>
      <c r="B52" s="46" t="s">
        <v>71</v>
      </c>
      <c r="C52" s="18">
        <f t="shared" si="4"/>
        <v>0</v>
      </c>
      <c r="D52" s="18" t="str">
        <f t="shared" si="4"/>
        <v>0</v>
      </c>
      <c r="E52" s="18" t="str">
        <f t="shared" si="4"/>
        <v>0</v>
      </c>
    </row>
    <row r="53" spans="1:5" ht="82.5" hidden="1" x14ac:dyDescent="0.3">
      <c r="A53" s="34" t="s">
        <v>51</v>
      </c>
      <c r="B53" s="46" t="s">
        <v>52</v>
      </c>
      <c r="C53" s="18">
        <f t="shared" si="4"/>
        <v>0</v>
      </c>
      <c r="D53" s="18" t="str">
        <f t="shared" si="4"/>
        <v>0</v>
      </c>
      <c r="E53" s="18" t="str">
        <f t="shared" si="4"/>
        <v>0</v>
      </c>
    </row>
    <row r="54" spans="1:5" ht="82.5" hidden="1" x14ac:dyDescent="0.3">
      <c r="A54" s="34" t="s">
        <v>53</v>
      </c>
      <c r="B54" s="46" t="s">
        <v>54</v>
      </c>
      <c r="C54" s="18">
        <v>0</v>
      </c>
      <c r="D54" s="49" t="s">
        <v>74</v>
      </c>
      <c r="E54" s="51" t="s">
        <v>74</v>
      </c>
    </row>
    <row r="55" spans="1:5" ht="33.75" thickBot="1" x14ac:dyDescent="0.35">
      <c r="A55" s="43" t="s">
        <v>66</v>
      </c>
      <c r="B55" s="20" t="s">
        <v>62</v>
      </c>
      <c r="C55" s="50">
        <f t="shared" ref="C55:E57" si="5">C56</f>
        <v>90000</v>
      </c>
      <c r="D55" s="50" t="str">
        <f t="shared" si="5"/>
        <v>0,00</v>
      </c>
      <c r="E55" s="50" t="str">
        <f t="shared" si="5"/>
        <v>0,00</v>
      </c>
    </row>
    <row r="56" spans="1:5" ht="43.5" customHeight="1" thickBot="1" x14ac:dyDescent="0.35">
      <c r="A56" s="43" t="s">
        <v>67</v>
      </c>
      <c r="B56" s="44" t="s">
        <v>63</v>
      </c>
      <c r="C56" s="50">
        <f t="shared" si="5"/>
        <v>90000</v>
      </c>
      <c r="D56" s="50" t="str">
        <f t="shared" si="5"/>
        <v>0,00</v>
      </c>
      <c r="E56" s="50" t="str">
        <f t="shared" si="5"/>
        <v>0,00</v>
      </c>
    </row>
    <row r="57" spans="1:5" ht="70.5" customHeight="1" thickBot="1" x14ac:dyDescent="0.35">
      <c r="A57" s="43" t="s">
        <v>61</v>
      </c>
      <c r="B57" s="44" t="s">
        <v>64</v>
      </c>
      <c r="C57" s="50">
        <f t="shared" si="5"/>
        <v>90000</v>
      </c>
      <c r="D57" s="50" t="str">
        <f t="shared" si="5"/>
        <v>0,00</v>
      </c>
      <c r="E57" s="50" t="str">
        <f t="shared" si="5"/>
        <v>0,00</v>
      </c>
    </row>
    <row r="58" spans="1:5" ht="69" customHeight="1" x14ac:dyDescent="0.3">
      <c r="A58" s="43" t="s">
        <v>68</v>
      </c>
      <c r="B58" s="45" t="s">
        <v>65</v>
      </c>
      <c r="C58" s="50">
        <v>90000</v>
      </c>
      <c r="D58" s="49" t="s">
        <v>83</v>
      </c>
      <c r="E58" s="49" t="s">
        <v>83</v>
      </c>
    </row>
    <row r="59" spans="1:5" hidden="1" x14ac:dyDescent="0.3">
      <c r="A59" s="43"/>
      <c r="B59" s="20"/>
      <c r="C59" s="18"/>
      <c r="D59" s="18"/>
      <c r="E59" s="18"/>
    </row>
    <row r="60" spans="1:5" hidden="1" x14ac:dyDescent="0.3">
      <c r="A60" s="52" t="s">
        <v>56</v>
      </c>
      <c r="B60" s="19" t="s">
        <v>82</v>
      </c>
      <c r="C60" s="18">
        <f>C61</f>
        <v>185</v>
      </c>
      <c r="D60" s="49" t="str">
        <f>D61</f>
        <v>0,00</v>
      </c>
      <c r="E60" s="18" t="str">
        <f>E61</f>
        <v>0,00</v>
      </c>
    </row>
    <row r="61" spans="1:5" ht="49.5" hidden="1" x14ac:dyDescent="0.3">
      <c r="A61" s="43" t="s">
        <v>57</v>
      </c>
      <c r="B61" s="46" t="s">
        <v>7</v>
      </c>
      <c r="C61" s="18">
        <f>C65</f>
        <v>185</v>
      </c>
      <c r="D61" s="49" t="s">
        <v>83</v>
      </c>
      <c r="E61" s="18" t="str">
        <f>E65</f>
        <v>0,00</v>
      </c>
    </row>
    <row r="62" spans="1:5" ht="39.75" hidden="1" customHeight="1" x14ac:dyDescent="0.3">
      <c r="A62" s="43" t="s">
        <v>80</v>
      </c>
      <c r="B62" s="46" t="s">
        <v>81</v>
      </c>
      <c r="C62" s="49" t="s">
        <v>89</v>
      </c>
      <c r="D62" s="49" t="s">
        <v>74</v>
      </c>
      <c r="E62" s="49" t="s">
        <v>83</v>
      </c>
    </row>
    <row r="63" spans="1:5" ht="88.5" hidden="1" customHeight="1" x14ac:dyDescent="0.3">
      <c r="A63" s="43" t="s">
        <v>87</v>
      </c>
      <c r="B63" s="46" t="s">
        <v>85</v>
      </c>
      <c r="C63" s="49" t="s">
        <v>89</v>
      </c>
      <c r="D63" s="49" t="s">
        <v>74</v>
      </c>
      <c r="E63" s="49" t="s">
        <v>83</v>
      </c>
    </row>
    <row r="64" spans="1:5" ht="95.25" hidden="1" customHeight="1" x14ac:dyDescent="0.3">
      <c r="A64" s="43" t="s">
        <v>84</v>
      </c>
      <c r="B64" s="46" t="s">
        <v>86</v>
      </c>
      <c r="C64" s="49" t="s">
        <v>89</v>
      </c>
      <c r="D64" s="49" t="s">
        <v>74</v>
      </c>
      <c r="E64" s="49" t="s">
        <v>83</v>
      </c>
    </row>
    <row r="65" spans="1:6" s="27" customFormat="1" ht="36.75" hidden="1" customHeight="1" x14ac:dyDescent="0.3">
      <c r="A65" s="36" t="s">
        <v>33</v>
      </c>
      <c r="B65" s="24" t="s">
        <v>18</v>
      </c>
      <c r="C65" s="25">
        <f>C66</f>
        <v>185</v>
      </c>
      <c r="D65" s="25" t="str">
        <f t="shared" ref="D65:E66" si="6">D66</f>
        <v>0,00</v>
      </c>
      <c r="E65" s="25" t="str">
        <f t="shared" si="6"/>
        <v>0,00</v>
      </c>
      <c r="F65" s="26"/>
    </row>
    <row r="66" spans="1:6" s="27" customFormat="1" ht="60.75" hidden="1" customHeight="1" x14ac:dyDescent="0.3">
      <c r="A66" s="35" t="s">
        <v>32</v>
      </c>
      <c r="B66" s="24" t="s">
        <v>77</v>
      </c>
      <c r="C66" s="25">
        <f>C67</f>
        <v>185</v>
      </c>
      <c r="D66" s="25" t="str">
        <f t="shared" si="6"/>
        <v>0,00</v>
      </c>
      <c r="E66" s="25" t="str">
        <f t="shared" si="6"/>
        <v>0,00</v>
      </c>
      <c r="F66" s="26"/>
    </row>
    <row r="67" spans="1:6" s="27" customFormat="1" ht="71.25" hidden="1" customHeight="1" x14ac:dyDescent="0.3">
      <c r="A67" s="36" t="s">
        <v>55</v>
      </c>
      <c r="B67" s="24" t="s">
        <v>78</v>
      </c>
      <c r="C67" s="25">
        <v>185</v>
      </c>
      <c r="D67" s="57" t="s">
        <v>83</v>
      </c>
      <c r="E67" s="58" t="s">
        <v>83</v>
      </c>
      <c r="F67" s="26"/>
    </row>
    <row r="68" spans="1:6" ht="31.5" customHeight="1" x14ac:dyDescent="0.3">
      <c r="A68" s="28"/>
      <c r="B68" s="29" t="s">
        <v>8</v>
      </c>
      <c r="C68" s="37">
        <f>C25</f>
        <v>90000</v>
      </c>
      <c r="D68" s="59" t="s">
        <v>83</v>
      </c>
      <c r="E68" s="59" t="s">
        <v>83</v>
      </c>
    </row>
    <row r="69" spans="1:6" x14ac:dyDescent="0.3">
      <c r="A69" s="30"/>
      <c r="B69" s="31"/>
      <c r="C69" s="32"/>
      <c r="D69" s="32"/>
      <c r="E69" s="26"/>
    </row>
    <row r="73" spans="1:6" x14ac:dyDescent="0.3">
      <c r="A73" s="60"/>
      <c r="B73" s="60"/>
    </row>
  </sheetData>
  <mergeCells count="16">
    <mergeCell ref="A73:B73"/>
    <mergeCell ref="C1:E1"/>
    <mergeCell ref="C2:E2"/>
    <mergeCell ref="C8:E8"/>
    <mergeCell ref="C10:E10"/>
    <mergeCell ref="C22:C24"/>
    <mergeCell ref="D22:D24"/>
    <mergeCell ref="E22:E24"/>
    <mergeCell ref="A19:E19"/>
    <mergeCell ref="A22:A24"/>
    <mergeCell ref="B22:B24"/>
    <mergeCell ref="A20:E20"/>
    <mergeCell ref="C11:E11"/>
    <mergeCell ref="C17:E17"/>
    <mergeCell ref="C12:E12"/>
    <mergeCell ref="C13:E13"/>
  </mergeCells>
  <printOptions gridLinesSet="0"/>
  <pageMargins left="0.6692913385826772" right="0.19685039370078741" top="0.39370078740157483" bottom="0.19685039370078741" header="0" footer="0"/>
  <pageSetup paperSize="9" scale="64" pageOrder="overThenDown" orientation="portrait" r:id="rId1"/>
  <headerFooter alignWithMargins="0"/>
  <rowBreaks count="1" manualBreakCount="1">
    <brk id="4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 Windows</cp:lastModifiedBy>
  <cp:lastPrinted>2025-02-12T11:07:59Z</cp:lastPrinted>
  <dcterms:created xsi:type="dcterms:W3CDTF">1999-06-18T11:49:53Z</dcterms:created>
  <dcterms:modified xsi:type="dcterms:W3CDTF">2025-02-12T12:15:01Z</dcterms:modified>
</cp:coreProperties>
</file>